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joyces\Desktop\"/>
    </mc:Choice>
  </mc:AlternateContent>
  <xr:revisionPtr revIDLastSave="0" documentId="8_{1543CDCA-665E-4AC4-B0BC-9AF07D48A19A}" xr6:coauthVersionLast="47" xr6:coauthVersionMax="47" xr10:uidLastSave="{00000000-0000-0000-0000-000000000000}"/>
  <bookViews>
    <workbookView xWindow="-28920" yWindow="-120" windowWidth="29040" windowHeight="15840" xr2:uid="{6DAD8A33-8A77-4EB3-9E41-FEB92E0438BF}"/>
  </bookViews>
  <sheets>
    <sheet name="Voorblad" sheetId="1" r:id="rId1"/>
    <sheet name="Uitgangspunten" sheetId="5" r:id="rId2"/>
    <sheet name="Leeswijzer format + voorbeelden" sheetId="4" r:id="rId3"/>
    <sheet name="Mijlpaal format" sheetId="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2" l="1"/>
  <c r="H8" i="2"/>
  <c r="H5" i="2"/>
  <c r="H2" i="2"/>
  <c r="F31" i="2"/>
  <c r="H31" i="2" s="1"/>
  <c r="F32" i="2"/>
  <c r="H32" i="2" s="1"/>
  <c r="F33" i="2"/>
  <c r="H33" i="2" s="1"/>
  <c r="F34" i="2"/>
  <c r="H34" i="2"/>
  <c r="F35" i="2"/>
  <c r="H35" i="2" s="1"/>
  <c r="F36" i="2"/>
  <c r="H36" i="2"/>
  <c r="F37" i="2"/>
  <c r="H37" i="2"/>
  <c r="F38" i="2"/>
  <c r="H38" i="2"/>
  <c r="F39" i="2"/>
  <c r="H39" i="2" s="1"/>
  <c r="F40" i="2"/>
  <c r="H40" i="2"/>
  <c r="H3" i="2"/>
  <c r="H4" i="2"/>
  <c r="H6" i="2"/>
  <c r="H7" i="2"/>
  <c r="H10" i="2"/>
  <c r="H11" i="2"/>
  <c r="H12" i="2"/>
  <c r="H13" i="2"/>
  <c r="H14" i="2"/>
  <c r="H15" i="2"/>
  <c r="H16" i="2"/>
  <c r="H17" i="2"/>
  <c r="H18" i="2"/>
  <c r="H19" i="2"/>
  <c r="H20" i="2"/>
  <c r="H21" i="2"/>
  <c r="H22" i="2"/>
  <c r="H23" i="2"/>
  <c r="H24" i="2"/>
  <c r="H25" i="2"/>
  <c r="H26" i="2"/>
  <c r="H27" i="2"/>
  <c r="H28" i="2"/>
  <c r="H29" i="2"/>
  <c r="H30" i="2"/>
  <c r="F2" i="2"/>
  <c r="F25" i="2"/>
  <c r="F4" i="4"/>
  <c r="F5" i="4"/>
  <c r="F6" i="4"/>
  <c r="F7" i="4"/>
  <c r="F3" i="4"/>
  <c r="F3" i="2"/>
  <c r="F4" i="2"/>
  <c r="F5" i="2"/>
  <c r="F6" i="2"/>
  <c r="F7" i="2"/>
  <c r="F8" i="2"/>
  <c r="F9" i="2"/>
  <c r="F10" i="2"/>
  <c r="F11" i="2"/>
  <c r="F12" i="2"/>
  <c r="F13" i="2"/>
  <c r="F14" i="2"/>
  <c r="F15" i="2"/>
  <c r="F16" i="2"/>
  <c r="F17" i="2"/>
  <c r="F18" i="2"/>
  <c r="F19" i="2"/>
  <c r="F20" i="2"/>
  <c r="F21" i="2"/>
  <c r="F22" i="2"/>
  <c r="F23" i="2"/>
  <c r="F24" i="2"/>
  <c r="F26" i="2"/>
  <c r="F27" i="2"/>
  <c r="F28" i="2"/>
  <c r="F29" i="2"/>
  <c r="F30" i="2"/>
</calcChain>
</file>

<file path=xl/sharedStrings.xml><?xml version="1.0" encoding="utf-8"?>
<sst xmlns="http://schemas.openxmlformats.org/spreadsheetml/2006/main" count="58" uniqueCount="41">
  <si>
    <t>Naam</t>
  </si>
  <si>
    <t>SMART omschrijving</t>
  </si>
  <si>
    <t>(streef)datum</t>
  </si>
  <si>
    <t>Resultaat- of inspanningsverplichting</t>
  </si>
  <si>
    <t>Bewijsvoering</t>
  </si>
  <si>
    <t>(totaal)Bedrag</t>
  </si>
  <si>
    <t xml:space="preserve">Toelichting bedrag. </t>
  </si>
  <si>
    <t>Controle cel</t>
  </si>
  <si>
    <t>Kassier Naam + code</t>
  </si>
  <si>
    <t>Zorgaanbieder 1 + code</t>
  </si>
  <si>
    <t>Zorgaanbieder 2 + code</t>
  </si>
  <si>
    <t>Zorgaanbieder 3 + code</t>
  </si>
  <si>
    <t>Vul hier de naam in van de mijlpaal, deze bestaat uit een bepaalde opbouw: (1)DEELPROJECT - (2)verdieping - (3)KPI 1. 
Door een vaste opbouw aan te houden is er structuur en kanm o.b.v. een KPI nummer, in mijlpalen verwezen worden naar andere mijlpalen indien nodig.</t>
  </si>
  <si>
    <t>Beschrijf de mijlpaal SMART 
S: Specifiek
M: Meetbaar
A: Acceptabel
R: Realistisch
T: Tijdgebonden</t>
  </si>
  <si>
    <t>De einddatum is de beoogde datum waarop de resultaten zijn behaald.</t>
  </si>
  <si>
    <t>Geef aan of de mijlpaal een resultaat- of inspanningsverplichting betreft.</t>
  </si>
  <si>
    <t xml:space="preserve">Geef aan welke bewijslast (deliverable) in het portaal geupload wordt om aan te geven of de KPI is gehaald of niet. </t>
  </si>
  <si>
    <t>Dit veld vult zich automatisch door de volgende kolommen (G/H/I/J) te vullen. 
Het totaal moet gelijk zijn aan het aangevraagde totaal-bedrag.</t>
  </si>
  <si>
    <t xml:space="preserve">Dit veld kunt u gebruiken om het totaalbedrag te onderbouwen. </t>
  </si>
  <si>
    <t>Dit veld controleert of het bedrag in kolom F overeenkomt met de som van bedragen van kolom I en verder.</t>
  </si>
  <si>
    <t>Vul in rij 1 de naam van de kassier (indien van toepassing) in + de AGB-code of Gemeente code.
Vul in de overige rijen in wat de kassier per KPI aan financiele middelen houdt.
Werk met hele bedragen, rond niet af.</t>
  </si>
  <si>
    <t>Vul in rij 1 de naam van de betreffende partij in + de AGB-, Wlz-, KVK- of Gemeente code.
Vul in de overige rijen in wat deze partij per KPI uitbetaald krijgt.
Werk met hele bedragen, rond niet af.</t>
  </si>
  <si>
    <t>Fase 1 - Digitale onboarding nieuwe patiënten - KPI 1</t>
  </si>
  <si>
    <r>
      <t xml:space="preserve">Op 01-01-2024 heeft minimaal 10% van het aantal patiënten van X de </t>
    </r>
    <r>
      <rPr>
        <i/>
        <sz val="10"/>
        <color theme="1"/>
        <rFont val="Calibri"/>
        <family val="2"/>
        <scheme val="minor"/>
      </rPr>
      <t>digitale onboarding nieuwe patiënt</t>
    </r>
    <r>
      <rPr>
        <sz val="10"/>
        <color theme="1"/>
        <rFont val="Calibri"/>
        <family val="2"/>
        <scheme val="minor"/>
      </rPr>
      <t xml:space="preserve"> doorlopen.</t>
    </r>
  </si>
  <si>
    <t>Resultaatsverplichting</t>
  </si>
  <si>
    <t>Een uitdraai of Excel vanuit de eigen administratie/ notulen van een stuurgroep waaruit blijkt dat de mijlpaal is behaald. 
Hierbij een ondertekende bestuurdersverklaring waaruit verzekeraar kan opmaken dat de uitdraai naar waarheid is.</t>
  </si>
  <si>
    <t>[niet invullen]</t>
  </si>
  <si>
    <t>Digitale zorgpaden - Aantal digitale zorgpaden in gebruik - KPI 1</t>
  </si>
  <si>
    <t>Vanaf 01-01-2025 is het aantal actieve patiënten dat gebruik maakt van telemonitoring product 039133 met (minimaal) 20% toegenomen ten opzichten van xx-xx-xxxx.</t>
  </si>
  <si>
    <t>Een uitdraai of Excel  vanuit de eigen patiënten administratie/ waaruit blijkt dat ten opzichten van xx-xx-xxxx minimaal 20% gebruik maakt van telemonitoring product 039133</t>
  </si>
  <si>
    <t>FTE Reductie - Reductie aantal FTE bij gelijk aantal patiënten - KPI 1</t>
  </si>
  <si>
    <t>Vanaf 01-01-2025 zijn er ten opzichten van 01-01-2024 X% minder consulten op product x, y en z bij een gelijkblijvend aantal patiënten.</t>
  </si>
  <si>
    <t xml:space="preserve">Een uitdraai of Excel vanuit de eigen administratie en declaratiecodes waaruit blijkt dat de mijlpaal is behaald. </t>
  </si>
  <si>
    <t>Livegang aantal zorgpaden - KPI 1</t>
  </si>
  <si>
    <t xml:space="preserve">Vanaf 01-01-2025 zijn minimaal 5 van de 20 zorgpaden live en actief.  </t>
  </si>
  <si>
    <t>Inspanningsverplichting</t>
  </si>
  <si>
    <t>Overzicht van de geïmplementeerde zorgpaden welke live zijn inclusief een afgerond implementatieplan. (excl. Inclusie)</t>
  </si>
  <si>
    <t>Personeel - De inzet van personeel - KPI 1</t>
  </si>
  <si>
    <t>Het aantal unieke patiënten t.o.v. het totaal aantal FTE is in 202X met xx% toegenomen t.o.v. 202X-1 met een gelijkblijvende doelmatigheid.</t>
  </si>
  <si>
    <t>Naam Kassier + code</t>
  </si>
  <si>
    <t>Naam +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</si>
</sst>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4" x14ac:knownFonts="1">
    <font>
      <sz val="11"/>
      <color theme="1"/>
      <name val="Calibri"/>
      <family val="2"/>
      <scheme val="minor"/>
    </font>
    <font>
      <sz val="10"/>
      <color theme="1"/>
      <name val="Calibri"/>
      <family val="2"/>
      <scheme val="minor"/>
    </font>
    <font>
      <i/>
      <sz val="10"/>
      <color theme="1"/>
      <name val="Calibri"/>
      <family val="2"/>
      <scheme val="minor"/>
    </font>
    <font>
      <b/>
      <sz val="10"/>
      <color theme="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9">
    <xf numFmtId="0" fontId="0" fillId="0" borderId="0" xfId="0"/>
    <xf numFmtId="0" fontId="1" fillId="0" borderId="0" xfId="0" applyFont="1"/>
    <xf numFmtId="0" fontId="1" fillId="0" borderId="0" xfId="0" applyFont="1" applyAlignment="1">
      <alignment wrapText="1"/>
    </xf>
    <xf numFmtId="0" fontId="3" fillId="2" borderId="1" xfId="0" applyFont="1" applyFill="1" applyBorder="1" applyAlignment="1">
      <alignment wrapText="1"/>
    </xf>
    <xf numFmtId="0" fontId="1" fillId="3" borderId="1" xfId="0" applyFont="1" applyFill="1" applyBorder="1" applyAlignment="1">
      <alignment wrapText="1"/>
    </xf>
    <xf numFmtId="14" fontId="1" fillId="3" borderId="1" xfId="0" applyNumberFormat="1" applyFont="1" applyFill="1" applyBorder="1" applyAlignment="1">
      <alignment wrapText="1"/>
    </xf>
    <xf numFmtId="0" fontId="0" fillId="0" borderId="0" xfId="0" applyAlignment="1">
      <alignment wrapText="1"/>
    </xf>
    <xf numFmtId="0" fontId="2" fillId="4" borderId="1" xfId="0" applyFont="1" applyFill="1" applyBorder="1" applyAlignment="1">
      <alignment wrapText="1"/>
    </xf>
    <xf numFmtId="0" fontId="2" fillId="0" borderId="1" xfId="0" applyFont="1" applyBorder="1" applyAlignment="1">
      <alignment wrapText="1"/>
    </xf>
    <xf numFmtId="0" fontId="0" fillId="3" borderId="1" xfId="0" applyFill="1" applyBorder="1" applyAlignment="1">
      <alignment wrapText="1"/>
    </xf>
    <xf numFmtId="164" fontId="1" fillId="0" borderId="0" xfId="0" applyNumberFormat="1" applyFont="1"/>
    <xf numFmtId="164" fontId="1" fillId="3" borderId="1" xfId="0" applyNumberFormat="1" applyFont="1" applyFill="1" applyBorder="1" applyAlignment="1">
      <alignment wrapText="1"/>
    </xf>
    <xf numFmtId="164" fontId="0" fillId="5" borderId="1" xfId="0" applyNumberFormat="1" applyFill="1" applyBorder="1" applyAlignment="1">
      <alignment wrapText="1"/>
    </xf>
    <xf numFmtId="164" fontId="0" fillId="5" borderId="2" xfId="0" applyNumberFormat="1" applyFill="1" applyBorder="1" applyAlignment="1">
      <alignment wrapText="1"/>
    </xf>
    <xf numFmtId="0" fontId="1" fillId="0" borderId="1" xfId="0" applyFont="1" applyBorder="1" applyAlignment="1">
      <alignment wrapText="1"/>
    </xf>
    <xf numFmtId="0" fontId="3" fillId="2" borderId="1" xfId="0" applyFont="1" applyFill="1" applyBorder="1"/>
    <xf numFmtId="164" fontId="1" fillId="6" borderId="0" xfId="0" applyNumberFormat="1" applyFont="1" applyFill="1"/>
    <xf numFmtId="0" fontId="2" fillId="4" borderId="0" xfId="0" applyFont="1" applyFill="1" applyAlignment="1">
      <alignment wrapText="1"/>
    </xf>
    <xf numFmtId="164" fontId="1" fillId="3" borderId="2" xfId="0" applyNumberFormat="1" applyFont="1" applyFill="1" applyBorder="1" applyAlignment="1">
      <alignment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133349</xdr:colOff>
      <xdr:row>0</xdr:row>
      <xdr:rowOff>83820</xdr:rowOff>
    </xdr:from>
    <xdr:to>
      <xdr:col>13</xdr:col>
      <xdr:colOff>26669</xdr:colOff>
      <xdr:row>31</xdr:row>
      <xdr:rowOff>45720</xdr:rowOff>
    </xdr:to>
    <xdr:sp macro="" textlink="">
      <xdr:nvSpPr>
        <xdr:cNvPr id="2" name="Tekstvak 1">
          <a:extLst>
            <a:ext uri="{FF2B5EF4-FFF2-40B4-BE49-F238E27FC236}">
              <a16:creationId xmlns:a16="http://schemas.microsoft.com/office/drawing/2014/main" id="{0929DF65-8F59-A047-E1C1-3BC8BC1B0A6C}"/>
            </a:ext>
          </a:extLst>
        </xdr:cNvPr>
        <xdr:cNvSpPr txBox="1"/>
      </xdr:nvSpPr>
      <xdr:spPr>
        <a:xfrm>
          <a:off x="133349" y="83820"/>
          <a:ext cx="7818120" cy="56311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dk1"/>
              </a:solidFill>
              <a:effectLst/>
              <a:latin typeface="+mn-lt"/>
              <a:ea typeface="+mn-ea"/>
              <a:cs typeface="+mn-cs"/>
            </a:rPr>
            <a:t>Algemene gegevens</a:t>
          </a:r>
          <a:endParaRPr lang="nl-NL">
            <a:effectLst/>
          </a:endParaRPr>
        </a:p>
        <a:p>
          <a:r>
            <a:rPr lang="nl-NL" sz="1100" i="1">
              <a:solidFill>
                <a:schemeClr val="dk1"/>
              </a:solidFill>
              <a:effectLst/>
              <a:latin typeface="+mn-lt"/>
              <a:ea typeface="+mn-ea"/>
              <a:cs typeface="+mn-cs"/>
            </a:rPr>
            <a:t>Naam TransformatiePlan</a:t>
          </a:r>
          <a:endParaRPr lang="nl-NL">
            <a:effectLst/>
          </a:endParaRPr>
        </a:p>
        <a:p>
          <a:r>
            <a:rPr lang="nl-NL" sz="1100">
              <a:solidFill>
                <a:schemeClr val="dk1"/>
              </a:solidFill>
              <a:effectLst/>
              <a:latin typeface="+mn-lt"/>
              <a:ea typeface="+mn-ea"/>
              <a:cs typeface="+mn-cs"/>
            </a:rPr>
            <a:t> </a:t>
          </a:r>
          <a:endParaRPr lang="nl-NL">
            <a:effectLst/>
          </a:endParaRPr>
        </a:p>
        <a:p>
          <a:r>
            <a:rPr lang="nl-NL" sz="1100" i="1">
              <a:solidFill>
                <a:schemeClr val="dk1"/>
              </a:solidFill>
              <a:effectLst/>
              <a:latin typeface="+mn-lt"/>
              <a:ea typeface="+mn-ea"/>
              <a:cs typeface="+mn-cs"/>
            </a:rPr>
            <a:t>Gegevens indiener</a:t>
          </a:r>
          <a:endParaRPr lang="nl-NL">
            <a:effectLst/>
          </a:endParaRPr>
        </a:p>
        <a:p>
          <a:r>
            <a:rPr lang="nl-NL" sz="1100">
              <a:solidFill>
                <a:schemeClr val="dk1"/>
              </a:solidFill>
              <a:effectLst/>
              <a:latin typeface="+mn-lt"/>
              <a:ea typeface="+mn-ea"/>
              <a:cs typeface="+mn-cs"/>
            </a:rPr>
            <a:t> </a:t>
          </a:r>
          <a:endParaRPr lang="nl-NL">
            <a:effectLst/>
          </a:endParaRPr>
        </a:p>
        <a:p>
          <a:r>
            <a:rPr lang="nl-NL" sz="1100" i="1">
              <a:solidFill>
                <a:schemeClr val="dk1"/>
              </a:solidFill>
              <a:effectLst/>
              <a:latin typeface="+mn-lt"/>
              <a:ea typeface="+mn-ea"/>
              <a:cs typeface="+mn-cs"/>
            </a:rPr>
            <a:t>Gegevens contactpersoon verzekeraar</a:t>
          </a:r>
          <a:endParaRPr lang="nl-NL">
            <a:effectLst/>
          </a:endParaRPr>
        </a:p>
        <a:p>
          <a:r>
            <a:rPr lang="en-US" sz="1100">
              <a:solidFill>
                <a:schemeClr val="dk1"/>
              </a:solidFill>
              <a:effectLst/>
              <a:latin typeface="+mn-lt"/>
              <a:ea typeface="+mn-ea"/>
              <a:cs typeface="+mn-cs"/>
            </a:rPr>
            <a:t> </a:t>
          </a:r>
          <a:endParaRPr lang="nl-NL">
            <a:effectLst/>
          </a:endParaRPr>
        </a:p>
        <a:p>
          <a:r>
            <a:rPr lang="en-US" sz="1100" b="1">
              <a:solidFill>
                <a:schemeClr val="dk1"/>
              </a:solidFill>
              <a:effectLst/>
              <a:latin typeface="+mn-lt"/>
              <a:ea typeface="+mn-ea"/>
              <a:cs typeface="+mn-cs"/>
            </a:rPr>
            <a:t>Extra gegevens</a:t>
          </a:r>
          <a:endParaRPr lang="nl-NL">
            <a:effectLst/>
          </a:endParaRPr>
        </a:p>
        <a:p>
          <a:r>
            <a:rPr lang="en-US" sz="1100">
              <a:solidFill>
                <a:schemeClr val="dk1"/>
              </a:solidFill>
              <a:effectLst/>
              <a:latin typeface="+mn-lt"/>
              <a:ea typeface="+mn-ea"/>
              <a:cs typeface="+mn-cs"/>
            </a:rPr>
            <a:t>Wordt er gewerkt met een kassiersfunctie?</a:t>
          </a:r>
          <a:endParaRPr lang="nl-NL">
            <a:effectLst/>
          </a:endParaRPr>
        </a:p>
        <a:p>
          <a:r>
            <a:rPr lang="en-US" sz="1100">
              <a:solidFill>
                <a:schemeClr val="dk1"/>
              </a:solidFill>
              <a:effectLst/>
              <a:latin typeface="+mn-lt"/>
              <a:ea typeface="+mn-ea"/>
              <a:cs typeface="+mn-cs"/>
            </a:rPr>
            <a:t>ja/ nee</a:t>
          </a:r>
          <a:r>
            <a:rPr lang="en-US" sz="1100" baseline="0">
              <a:solidFill>
                <a:schemeClr val="dk1"/>
              </a:solidFill>
              <a:effectLst/>
              <a:latin typeface="+mn-lt"/>
              <a:ea typeface="+mn-ea"/>
              <a:cs typeface="+mn-cs"/>
            </a:rPr>
            <a:t> - welke partij neem de kassiersrol op zich?</a:t>
          </a:r>
          <a:endParaRPr lang="nl-NL">
            <a:effectLst/>
          </a:endParaRPr>
        </a:p>
        <a:p>
          <a:endParaRPr lang="nl-NL" sz="1100" b="1">
            <a:solidFill>
              <a:schemeClr val="dk1"/>
            </a:solidFill>
            <a:effectLst/>
            <a:latin typeface="+mn-lt"/>
            <a:ea typeface="+mn-ea"/>
            <a:cs typeface="+mn-cs"/>
          </a:endParaRPr>
        </a:p>
        <a:p>
          <a:r>
            <a:rPr lang="nl-NL" sz="1100" b="1">
              <a:solidFill>
                <a:schemeClr val="dk1"/>
              </a:solidFill>
              <a:effectLst/>
              <a:latin typeface="+mn-lt"/>
              <a:ea typeface="+mn-ea"/>
              <a:cs typeface="+mn-cs"/>
            </a:rPr>
            <a:t>Mijlpaal format</a:t>
          </a:r>
          <a:endParaRPr lang="nl-NL" sz="1100">
            <a:solidFill>
              <a:schemeClr val="dk1"/>
            </a:solidFill>
            <a:effectLst/>
            <a:latin typeface="+mn-lt"/>
            <a:ea typeface="+mn-ea"/>
            <a:cs typeface="+mn-cs"/>
          </a:endParaRPr>
        </a:p>
        <a:p>
          <a:r>
            <a:rPr lang="nl-NL" sz="1100">
              <a:solidFill>
                <a:schemeClr val="dk1"/>
              </a:solidFill>
              <a:effectLst/>
              <a:latin typeface="+mn-lt"/>
              <a:ea typeface="+mn-ea"/>
              <a:cs typeface="+mn-cs"/>
            </a:rPr>
            <a:t>Dit format is gemaakt om alle betrokken partijen te helpen bij het opstellen van mijlpalen en wordt door alle zorgverzekeraars gebruikt. Het format is sturend, zodat het voor u op voorhand helder is welke informatie nodig is om tot een duidelijk mijlpalen overzicht te komen.</a:t>
          </a:r>
        </a:p>
        <a:p>
          <a:endParaRPr lang="nl-NL" sz="1100">
            <a:solidFill>
              <a:schemeClr val="dk1"/>
            </a:solidFill>
            <a:effectLst/>
            <a:latin typeface="+mn-lt"/>
            <a:ea typeface="+mn-ea"/>
            <a:cs typeface="+mn-cs"/>
          </a:endParaRPr>
        </a:p>
        <a:p>
          <a:r>
            <a:rPr lang="nl-NL" sz="1100" b="1">
              <a:solidFill>
                <a:schemeClr val="dk1"/>
              </a:solidFill>
              <a:effectLst/>
              <a:latin typeface="+mn-lt"/>
              <a:ea typeface="+mn-ea"/>
              <a:cs typeface="+mn-cs"/>
            </a:rPr>
            <a:t>Type</a:t>
          </a:r>
          <a:r>
            <a:rPr lang="nl-NL" sz="1100" b="1" baseline="0">
              <a:solidFill>
                <a:schemeClr val="dk1"/>
              </a:solidFill>
              <a:effectLst/>
              <a:latin typeface="+mn-lt"/>
              <a:ea typeface="+mn-ea"/>
              <a:cs typeface="+mn-cs"/>
            </a:rPr>
            <a:t> KPI</a:t>
          </a:r>
          <a:br>
            <a:rPr lang="nl-NL" sz="1100">
              <a:solidFill>
                <a:schemeClr val="dk1"/>
              </a:solidFill>
              <a:effectLst/>
              <a:latin typeface="+mn-lt"/>
              <a:ea typeface="+mn-ea"/>
              <a:cs typeface="+mn-cs"/>
            </a:rPr>
          </a:br>
          <a:r>
            <a:rPr lang="nl-NL" sz="1100">
              <a:solidFill>
                <a:schemeClr val="dk1"/>
              </a:solidFill>
              <a:effectLst/>
              <a:latin typeface="+mn-lt"/>
              <a:ea typeface="+mn-ea"/>
              <a:cs typeface="+mn-cs"/>
            </a:rPr>
            <a:t>Voor de gehele periode waarvoor middelen aangevraagd worden, worden KPI’s afgesproken die gekoppeld worden aan het uitbetalen van transformatiemiddelen. In het begin van de transformatie verwachten wij meer inspanning KPI’s (deels om investeringskosten terug te verdienen) en aan het eind meer resultaat KPI’s (uiteindelijk moet er een transformatie plaatsvinden).</a:t>
          </a:r>
        </a:p>
        <a:p>
          <a:r>
            <a:rPr lang="nl-NL" sz="1100">
              <a:solidFill>
                <a:schemeClr val="dk1"/>
              </a:solidFill>
              <a:effectLst/>
              <a:latin typeface="+mn-lt"/>
              <a:ea typeface="+mn-ea"/>
              <a:cs typeface="+mn-cs"/>
            </a:rPr>
            <a:t> </a:t>
          </a:r>
          <a:endParaRPr lang="en-US" sz="1100"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nl-NL" sz="1100">
              <a:solidFill>
                <a:schemeClr val="dk1"/>
              </a:solidFill>
              <a:effectLst/>
              <a:latin typeface="+mn-lt"/>
              <a:ea typeface="+mn-ea"/>
              <a:cs typeface="+mn-cs"/>
            </a:rPr>
            <a:t>Er zijn twee </a:t>
          </a:r>
          <a:r>
            <a:rPr lang="nl-NL" sz="1100" b="0">
              <a:solidFill>
                <a:schemeClr val="dk1"/>
              </a:solidFill>
              <a:effectLst/>
              <a:latin typeface="+mn-lt"/>
              <a:ea typeface="+mn-ea"/>
              <a:cs typeface="+mn-cs"/>
            </a:rPr>
            <a:t>typen KPI's: </a:t>
          </a:r>
          <a:br>
            <a:rPr lang="nl-NL" sz="1100">
              <a:solidFill>
                <a:schemeClr val="dk1"/>
              </a:solidFill>
              <a:effectLst/>
              <a:latin typeface="+mn-lt"/>
              <a:ea typeface="+mn-ea"/>
              <a:cs typeface="+mn-cs"/>
            </a:rPr>
          </a:br>
          <a:r>
            <a:rPr lang="nl-NL" sz="1100">
              <a:solidFill>
                <a:schemeClr val="dk1"/>
              </a:solidFill>
              <a:effectLst/>
              <a:latin typeface="+mn-lt"/>
              <a:ea typeface="+mn-ea"/>
              <a:cs typeface="+mn-cs"/>
            </a:rPr>
            <a:t>1. </a:t>
          </a:r>
          <a:r>
            <a:rPr lang="nl-NL" sz="1100" i="0" u="sng">
              <a:solidFill>
                <a:schemeClr val="dk1"/>
              </a:solidFill>
              <a:effectLst/>
              <a:latin typeface="+mn-lt"/>
              <a:ea typeface="+mn-ea"/>
              <a:cs typeface="+mn-cs"/>
            </a:rPr>
            <a:t>Inspanning</a:t>
          </a:r>
          <a:r>
            <a:rPr lang="nl-NL" sz="1100">
              <a:solidFill>
                <a:schemeClr val="dk1"/>
              </a:solidFill>
              <a:effectLst/>
              <a:latin typeface="+mn-lt"/>
              <a:ea typeface="+mn-ea"/>
              <a:cs typeface="+mn-cs"/>
            </a:rPr>
            <a:t> KPI’s zijn KPI’s die door een </a:t>
          </a:r>
          <a:r>
            <a:rPr lang="nl-NL" sz="1100" b="0">
              <a:solidFill>
                <a:schemeClr val="dk1"/>
              </a:solidFill>
              <a:effectLst/>
              <a:latin typeface="+mn-lt"/>
              <a:ea typeface="+mn-ea"/>
              <a:cs typeface="+mn-cs"/>
            </a:rPr>
            <a:t>inspanning</a:t>
          </a:r>
          <a:r>
            <a:rPr lang="nl-NL" sz="1100" b="1">
              <a:solidFill>
                <a:schemeClr val="dk1"/>
              </a:solidFill>
              <a:effectLst/>
              <a:latin typeface="+mn-lt"/>
              <a:ea typeface="+mn-ea"/>
              <a:cs typeface="+mn-cs"/>
            </a:rPr>
            <a:t> </a:t>
          </a:r>
          <a:r>
            <a:rPr lang="nl-NL" sz="1100">
              <a:solidFill>
                <a:schemeClr val="dk1"/>
              </a:solidFill>
              <a:effectLst/>
              <a:latin typeface="+mn-lt"/>
              <a:ea typeface="+mn-ea"/>
              <a:cs typeface="+mn-cs"/>
            </a:rPr>
            <a:t>van indieners behaald worden en zijn gekoppeld aan een op te leveren product ofwel deliverable. Als bijv. hybridiseringvan zorgpaden een middel is om transformatiedoelen rondom toegankelijkheid en betaalbaarheid te behalen, dan kunnen deze uitgewerkte zorgpaden transformatieafspraken zijn waarop we de middelen uitbetalen.</a:t>
          </a:r>
          <a:br>
            <a:rPr lang="nl-NL" sz="1100">
              <a:solidFill>
                <a:schemeClr val="dk1"/>
              </a:solidFill>
              <a:effectLst/>
              <a:latin typeface="+mn-lt"/>
              <a:ea typeface="+mn-ea"/>
              <a:cs typeface="+mn-cs"/>
            </a:rPr>
          </a:br>
          <a:endParaRPr lang="nl-NL" sz="110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nl-NL" sz="1100">
              <a:solidFill>
                <a:schemeClr val="dk1"/>
              </a:solidFill>
              <a:effectLst/>
              <a:latin typeface="+mn-lt"/>
              <a:ea typeface="+mn-ea"/>
              <a:cs typeface="+mn-cs"/>
            </a:rPr>
            <a:t>2. </a:t>
          </a:r>
          <a:r>
            <a:rPr lang="nl-NL" sz="1100" u="sng">
              <a:solidFill>
                <a:schemeClr val="dk1"/>
              </a:solidFill>
              <a:effectLst/>
              <a:latin typeface="+mn-lt"/>
              <a:ea typeface="+mn-ea"/>
              <a:cs typeface="+mn-cs"/>
            </a:rPr>
            <a:t>Resultaat</a:t>
          </a:r>
          <a:r>
            <a:rPr lang="nl-NL" sz="1100">
              <a:solidFill>
                <a:schemeClr val="dk1"/>
              </a:solidFill>
              <a:effectLst/>
              <a:latin typeface="+mn-lt"/>
              <a:ea typeface="+mn-ea"/>
              <a:cs typeface="+mn-cs"/>
            </a:rPr>
            <a:t> KPI's zijn meetbare veranderingen die direct en aantoonbaar bijdragen aan de beoogde IZA-transformatiedoelstellingen (1. Het zorggebruik in de Zvw, 2. Regionale en/of landelijke herverdelingvraagstukken (profielkeuzes), 3. De inzet van personeel, 4. De omvang van zorgvastgoed (in relatie tot de omvang van de zorgaanbieder). Als u bijvoorbeeld voor 4 grote patiëntgroepen de zorgpaden geherdefinieerd heeft, kan een resultaats KPI zijn dat xx% meer patiënten dit zorgpadgebruiken t.o.v. een referentieperiode. Deze KPI’s zullen aan het einde van het transformatieplan meer voorkomen. </a:t>
          </a:r>
          <a:endParaRPr lang="nl-NL">
            <a:effectLst/>
          </a:endParaRPr>
        </a:p>
        <a:p>
          <a:endParaRPr lang="nl-NL" sz="1100">
            <a:solidFill>
              <a:schemeClr val="dk1"/>
            </a:solidFill>
            <a:effectLst/>
            <a:latin typeface="+mn-lt"/>
            <a:ea typeface="+mn-ea"/>
            <a:cs typeface="+mn-cs"/>
          </a:endParaRPr>
        </a:p>
        <a:p>
          <a:r>
            <a:rPr lang="en-US" sz="1100" b="1">
              <a:solidFill>
                <a:schemeClr val="dk1"/>
              </a:solidFill>
              <a:effectLst/>
              <a:latin typeface="+mn-lt"/>
              <a:ea typeface="+mn-ea"/>
              <a:cs typeface="+mn-cs"/>
            </a:rPr>
            <a:t> </a:t>
          </a:r>
          <a:endParaRPr lang="nl-NL" sz="1100">
            <a:solidFill>
              <a:schemeClr val="dk1"/>
            </a:solidFill>
            <a:effectLst/>
            <a:latin typeface="+mn-lt"/>
            <a:ea typeface="+mn-ea"/>
            <a:cs typeface="+mn-cs"/>
          </a:endParaRPr>
        </a:p>
        <a:p>
          <a:r>
            <a:rPr lang="en-US" sz="1100" b="1">
              <a:solidFill>
                <a:schemeClr val="dk1"/>
              </a:solidFill>
              <a:effectLst/>
              <a:latin typeface="+mn-lt"/>
              <a:ea typeface="+mn-ea"/>
              <a:cs typeface="+mn-cs"/>
            </a:rPr>
            <a:t> </a:t>
          </a:r>
          <a:endParaRPr lang="nl-NL" sz="1100">
            <a:solidFill>
              <a:schemeClr val="dk1"/>
            </a:solidFill>
            <a:effectLst/>
            <a:latin typeface="+mn-lt"/>
            <a:ea typeface="+mn-ea"/>
            <a:cs typeface="+mn-cs"/>
          </a:endParaRPr>
        </a:p>
        <a:p>
          <a:endParaRPr lang="nl-NL"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100965</xdr:colOff>
      <xdr:row>0</xdr:row>
      <xdr:rowOff>53339</xdr:rowOff>
    </xdr:from>
    <xdr:to>
      <xdr:col>14</xdr:col>
      <xdr:colOff>0</xdr:colOff>
      <xdr:row>34</xdr:row>
      <xdr:rowOff>91440</xdr:rowOff>
    </xdr:to>
    <xdr:sp macro="" textlink="">
      <xdr:nvSpPr>
        <xdr:cNvPr id="2" name="Tekstvak 1">
          <a:extLst>
            <a:ext uri="{FF2B5EF4-FFF2-40B4-BE49-F238E27FC236}">
              <a16:creationId xmlns:a16="http://schemas.microsoft.com/office/drawing/2014/main" id="{88FE5EA9-3F55-1C42-9BD8-01A1E1DE4C66}"/>
            </a:ext>
          </a:extLst>
        </xdr:cNvPr>
        <xdr:cNvSpPr txBox="1"/>
      </xdr:nvSpPr>
      <xdr:spPr>
        <a:xfrm>
          <a:off x="100965" y="53339"/>
          <a:ext cx="8433435" cy="62560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Uitgangspunten:</a:t>
          </a:r>
        </a:p>
        <a:p>
          <a:r>
            <a:rPr lang="nl-NL" sz="1100"/>
            <a:t>1. </a:t>
          </a:r>
          <a:r>
            <a:rPr lang="nl-NL" sz="1100" b="1"/>
            <a:t>KPI's zijn SMART </a:t>
          </a:r>
          <a:r>
            <a:rPr lang="nl-NL" sz="1100"/>
            <a:t>(specifiek,meetbaar,acceptabel, realistisch, tijdsgebonden). Dit heeft als doel dat er geen discussies ontstaan over het wel of niet halen van de mijlpaal:</a:t>
          </a:r>
        </a:p>
        <a:p>
          <a:r>
            <a:rPr lang="nl-NL" sz="1100"/>
            <a:t>✓ Zorg dat mijlpalen/KPI’s volledig zelfstandig leesbaar zijn, ook voor een leek. Denk daarbij onder andere: schrijf niet met steekwoorden maar hele zinnen, definieer termen waar onduidelijkheid over kan zijn zoals welke doelgroep precies bedoeld wordt met ‘kwetsbare ouderen’, schrijf niet vrijblijvend (niet: iets 'kan', maar 'x wordt gedeeld met'</a:t>
          </a:r>
        </a:p>
        <a:p>
          <a:r>
            <a:rPr lang="nl-NL" sz="1100"/>
            <a:t>✓ Bij meetbare veranderingen: beschrijf de mate van afname/toename die verwacht wordt (# of %), en beschrijf daarbij de meetperiode en de referentieperiode</a:t>
          </a:r>
        </a:p>
        <a:p>
          <a:r>
            <a:rPr lang="nl-NL" sz="1100"/>
            <a:t>✓ Maak helder wanneer een mijlpaal/KPI wordt behaald ('behaaldatum')</a:t>
          </a:r>
        </a:p>
        <a:p>
          <a:r>
            <a:rPr lang="nl-NL" sz="1100"/>
            <a:t>✓ Zorg dat helder is wat de indiener aanlevert als bewijslast om aan te tonen dat de mijlpaal/KPI behaald is (‘deliverable’)</a:t>
          </a:r>
        </a:p>
        <a:p>
          <a:endParaRPr lang="nl-NL" sz="1100"/>
        </a:p>
        <a:p>
          <a:r>
            <a:rPr lang="nl-NL" sz="1100"/>
            <a:t>2. </a:t>
          </a:r>
          <a:r>
            <a:rPr lang="nl-NL" sz="1100" b="1"/>
            <a:t>Beperk het aantal mijlpalen/KPI's en zorg dat dit in verhouding is tot de grootte van het plan. </a:t>
          </a:r>
          <a:r>
            <a:rPr lang="nl-NL" sz="1100"/>
            <a:t>Daarvoor kunt u de volgende vuistregels hanteren:</a:t>
          </a:r>
        </a:p>
        <a:p>
          <a:r>
            <a:rPr lang="nl-NL" sz="1100"/>
            <a:t>- Frequentie uitbetaalmomenten: bij een doorlooptijd &lt; 2 jaar, KPI’s per kwartaal; bij een doorlooptijd &gt; 2 jaar, KPI's per half jaar</a:t>
          </a:r>
        </a:p>
        <a:p>
          <a:r>
            <a:rPr lang="nl-NL" sz="1100" i="1">
              <a:solidFill>
                <a:schemeClr val="dk1"/>
              </a:solidFill>
              <a:effectLst/>
              <a:latin typeface="+mn-lt"/>
              <a:ea typeface="+mn-ea"/>
              <a:cs typeface="+mn-cs"/>
            </a:rPr>
            <a:t>Het aantal KPI's per uitbetaalmoment moet aansluiten bij de impact en omvang van het plan. Voer niet meer KPI’s op dan nodig, maar genoeg om de afgesproken impact (aantoonbaar) te maken. Bij het behalen van een KPI dient de aanbieder bewijslast aan, verzekeraars beoordelen die bewijslast. Door aan de voorkant kritisch te zijn op de opgevoerde KPI’s houden we voor alle partijen de administratieve last zo laag mogelijk.</a:t>
          </a:r>
        </a:p>
        <a:p>
          <a:r>
            <a:rPr lang="nl-NL" sz="1100" i="1">
              <a:solidFill>
                <a:schemeClr val="dk1"/>
              </a:solidFill>
              <a:effectLst/>
              <a:latin typeface="+mn-lt"/>
              <a:ea typeface="+mn-ea"/>
              <a:cs typeface="+mn-cs"/>
            </a:rPr>
            <a:t> </a:t>
          </a:r>
          <a:endParaRPr lang="nl-NL" sz="1100">
            <a:solidFill>
              <a:sysClr val="windowText" lastClr="000000"/>
            </a:solidFill>
          </a:endParaRPr>
        </a:p>
        <a:p>
          <a:pPr rtl="0"/>
          <a:r>
            <a:rPr lang="nl-NL" sz="1100">
              <a:solidFill>
                <a:sysClr val="windowText" lastClr="000000"/>
              </a:solidFill>
            </a:rPr>
            <a:t>3.  </a:t>
          </a:r>
          <a:r>
            <a:rPr lang="nl-NL" sz="1100">
              <a:solidFill>
                <a:schemeClr val="dk1"/>
              </a:solidFill>
              <a:effectLst/>
              <a:latin typeface="+mn-lt"/>
              <a:ea typeface="+mn-ea"/>
              <a:cs typeface="+mn-cs"/>
            </a:rPr>
            <a:t>Een (grove) </a:t>
          </a:r>
          <a:r>
            <a:rPr lang="nl-NL" sz="1100" b="1">
              <a:solidFill>
                <a:schemeClr val="dk1"/>
              </a:solidFill>
              <a:effectLst/>
              <a:latin typeface="+mn-lt"/>
              <a:ea typeface="+mn-ea"/>
              <a:cs typeface="+mn-cs"/>
            </a:rPr>
            <a:t>verdeling in KPI’s</a:t>
          </a:r>
          <a:r>
            <a:rPr lang="nl-NL" sz="1100">
              <a:solidFill>
                <a:schemeClr val="dk1"/>
              </a:solidFill>
              <a:effectLst/>
              <a:latin typeface="+mn-lt"/>
              <a:ea typeface="+mn-ea"/>
              <a:cs typeface="+mn-cs"/>
            </a:rPr>
            <a:t>:  maximaal 70 % van de totaal aangevraagde transformatiemiddelen wordt gekoppeld aan inspanningsgerichte KPI en de overige 30% moet gekoppeld zijn aan een resultaatgerichte KPI. </a:t>
          </a:r>
        </a:p>
        <a:p>
          <a:pPr rtl="0"/>
          <a:r>
            <a:rPr lang="nl-NL" sz="1100">
              <a:solidFill>
                <a:schemeClr val="dk1"/>
              </a:solidFill>
              <a:effectLst/>
              <a:latin typeface="+mn-lt"/>
              <a:ea typeface="+mn-ea"/>
              <a:cs typeface="+mn-cs"/>
            </a:rPr>
            <a:t> </a:t>
          </a:r>
          <a:endParaRPr lang="nl-NL" sz="1100"/>
        </a:p>
        <a:p>
          <a:r>
            <a:rPr lang="nl-NL" sz="1100"/>
            <a:t>4. Zorg dat elke </a:t>
          </a:r>
          <a:r>
            <a:rPr lang="nl-NL" sz="1100" b="1"/>
            <a:t>KPI gekoppeld </a:t>
          </a:r>
          <a:r>
            <a:rPr lang="nl-NL" sz="1100" b="0"/>
            <a:t>wordt</a:t>
          </a:r>
          <a:r>
            <a:rPr lang="nl-NL" sz="1100" b="1"/>
            <a:t> aan een uit te betalen bedrag</a:t>
          </a:r>
          <a:r>
            <a:rPr lang="nl-NL" sz="1100"/>
            <a:t>. Let daarbij op het volgende: </a:t>
          </a:r>
        </a:p>
        <a:p>
          <a:r>
            <a:rPr lang="nl-NL" sz="1100"/>
            <a:t>- Er vindt geen voorfinanciering plaats: zorg dat gekoppelde bedragen in lijn zijn met de begroting per jaar.</a:t>
          </a:r>
        </a:p>
        <a:p>
          <a:r>
            <a:rPr lang="nl-NL" sz="1100"/>
            <a:t>- Wanneer een plan verschillende deelnemers raakt, geef dan aan welk deel van het bedrag aan welke deelnemer wordt gekoppeld. Hiermee kunnen de uitgaven van de transformatiemiddelen op segment gemonitord kan worden (o.a. voor het Bestuurlijk Overleg IZA).</a:t>
          </a:r>
        </a:p>
        <a:p>
          <a:r>
            <a:rPr lang="nl-NL" sz="1100"/>
            <a:t>- Onderbouw hoe een bedrag is opgebouwd.</a:t>
          </a:r>
        </a:p>
      </xdr:txBody>
    </xdr:sp>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8851F-6F1C-48DD-ADC7-07566F808F45}">
  <dimension ref="A1"/>
  <sheetViews>
    <sheetView tabSelected="1" workbookViewId="0">
      <selection activeCell="G35" sqref="G35"/>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87E59-2D84-44BC-88CD-8B9C3D25081B}">
  <dimension ref="A1"/>
  <sheetViews>
    <sheetView workbookViewId="0">
      <selection activeCell="S14" sqref="S14"/>
    </sheetView>
  </sheetViews>
  <sheetFormatPr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73F78-53B7-4312-8FF7-C993E711F81B}">
  <dimension ref="A1:L7"/>
  <sheetViews>
    <sheetView zoomScale="85" zoomScaleNormal="85" workbookViewId="0">
      <selection activeCell="C7" sqref="C7"/>
    </sheetView>
  </sheetViews>
  <sheetFormatPr defaultColWidth="8.85546875" defaultRowHeight="15" x14ac:dyDescent="0.25"/>
  <cols>
    <col min="1" max="1" width="47.42578125" style="6" customWidth="1"/>
    <col min="2" max="2" width="35.42578125" style="6" customWidth="1"/>
    <col min="3" max="3" width="11.5703125" style="6" bestFit="1" customWidth="1"/>
    <col min="4" max="4" width="30.140625" style="6" bestFit="1" customWidth="1"/>
    <col min="5" max="5" width="30.140625" style="6" customWidth="1"/>
    <col min="6" max="8" width="18.42578125" style="6" customWidth="1"/>
    <col min="9" max="9" width="16.85546875" style="6" customWidth="1"/>
    <col min="10" max="10" width="16.42578125" style="6" bestFit="1" customWidth="1"/>
    <col min="11" max="12" width="16.140625" style="6" bestFit="1" customWidth="1"/>
    <col min="13" max="16384" width="8.85546875" style="6"/>
  </cols>
  <sheetData>
    <row r="1" spans="1:12" s="2" customFormat="1" ht="16.350000000000001" customHeight="1" x14ac:dyDescent="0.2">
      <c r="A1" s="3" t="s">
        <v>0</v>
      </c>
      <c r="B1" s="3" t="s">
        <v>1</v>
      </c>
      <c r="C1" s="3" t="s">
        <v>2</v>
      </c>
      <c r="D1" s="3" t="s">
        <v>3</v>
      </c>
      <c r="E1" s="3" t="s">
        <v>4</v>
      </c>
      <c r="F1" s="3" t="s">
        <v>5</v>
      </c>
      <c r="G1" s="3" t="s">
        <v>6</v>
      </c>
      <c r="H1" s="3" t="s">
        <v>7</v>
      </c>
      <c r="I1" s="15" t="s">
        <v>8</v>
      </c>
      <c r="J1" s="15" t="s">
        <v>9</v>
      </c>
      <c r="K1" s="15" t="s">
        <v>10</v>
      </c>
      <c r="L1" s="15" t="s">
        <v>11</v>
      </c>
    </row>
    <row r="2" spans="1:12" s="2" customFormat="1" ht="204" x14ac:dyDescent="0.2">
      <c r="A2" s="7" t="s">
        <v>12</v>
      </c>
      <c r="B2" s="8" t="s">
        <v>13</v>
      </c>
      <c r="C2" s="7" t="s">
        <v>14</v>
      </c>
      <c r="D2" s="8" t="s">
        <v>15</v>
      </c>
      <c r="E2" s="8" t="s">
        <v>16</v>
      </c>
      <c r="F2" s="7" t="s">
        <v>17</v>
      </c>
      <c r="G2" s="17" t="s">
        <v>18</v>
      </c>
      <c r="H2" s="7" t="s">
        <v>19</v>
      </c>
      <c r="I2" s="2" t="s">
        <v>20</v>
      </c>
      <c r="J2" s="14" t="s">
        <v>21</v>
      </c>
      <c r="K2" s="14" t="s">
        <v>21</v>
      </c>
      <c r="L2" s="14" t="s">
        <v>21</v>
      </c>
    </row>
    <row r="3" spans="1:12" ht="115.5" x14ac:dyDescent="0.25">
      <c r="A3" s="4" t="s">
        <v>22</v>
      </c>
      <c r="B3" s="4" t="s">
        <v>23</v>
      </c>
      <c r="C3" s="5">
        <v>45292</v>
      </c>
      <c r="D3" s="4" t="s">
        <v>24</v>
      </c>
      <c r="E3" s="4" t="s">
        <v>25</v>
      </c>
      <c r="F3" s="11">
        <f>I3+J3+K3+L3</f>
        <v>19000</v>
      </c>
      <c r="G3" s="18"/>
      <c r="H3" s="18" t="s">
        <v>26</v>
      </c>
      <c r="I3" s="13">
        <v>10000</v>
      </c>
      <c r="J3" s="12">
        <v>5000</v>
      </c>
      <c r="K3" s="12">
        <v>1000</v>
      </c>
      <c r="L3" s="12">
        <v>3000</v>
      </c>
    </row>
    <row r="4" spans="1:12" ht="77.25" x14ac:dyDescent="0.25">
      <c r="A4" s="4" t="s">
        <v>27</v>
      </c>
      <c r="B4" s="4" t="s">
        <v>28</v>
      </c>
      <c r="C4" s="5">
        <v>45658</v>
      </c>
      <c r="D4" s="4" t="s">
        <v>24</v>
      </c>
      <c r="E4" s="4" t="s">
        <v>29</v>
      </c>
      <c r="F4" s="11">
        <f t="shared" ref="F4:F7" si="0">I4+J4+K4+L4</f>
        <v>0</v>
      </c>
      <c r="G4" s="18"/>
      <c r="H4" s="18"/>
      <c r="I4" s="13">
        <v>0</v>
      </c>
      <c r="J4" s="13">
        <v>0</v>
      </c>
      <c r="K4" s="13">
        <v>0</v>
      </c>
      <c r="L4" s="12">
        <v>0</v>
      </c>
    </row>
    <row r="5" spans="1:12" ht="51.75" x14ac:dyDescent="0.25">
      <c r="A5" s="4" t="s">
        <v>30</v>
      </c>
      <c r="B5" s="4" t="s">
        <v>31</v>
      </c>
      <c r="C5" s="5">
        <v>45658</v>
      </c>
      <c r="D5" s="4" t="s">
        <v>24</v>
      </c>
      <c r="E5" s="4" t="s">
        <v>32</v>
      </c>
      <c r="F5" s="11">
        <f t="shared" si="0"/>
        <v>0</v>
      </c>
      <c r="G5" s="18"/>
      <c r="H5" s="18"/>
      <c r="I5" s="13">
        <v>0</v>
      </c>
      <c r="J5" s="13">
        <v>0</v>
      </c>
      <c r="K5" s="13">
        <v>0</v>
      </c>
      <c r="L5" s="12">
        <v>0</v>
      </c>
    </row>
    <row r="6" spans="1:12" ht="51.75" x14ac:dyDescent="0.25">
      <c r="A6" s="4" t="s">
        <v>33</v>
      </c>
      <c r="B6" s="4" t="s">
        <v>34</v>
      </c>
      <c r="C6" s="5">
        <v>45658</v>
      </c>
      <c r="D6" s="4" t="s">
        <v>35</v>
      </c>
      <c r="E6" s="4" t="s">
        <v>36</v>
      </c>
      <c r="F6" s="11">
        <f t="shared" si="0"/>
        <v>0</v>
      </c>
      <c r="G6" s="18"/>
      <c r="H6" s="18"/>
      <c r="I6" s="13">
        <v>0</v>
      </c>
      <c r="J6" s="13">
        <v>0</v>
      </c>
      <c r="K6" s="13">
        <v>0</v>
      </c>
      <c r="L6" s="12">
        <v>0</v>
      </c>
    </row>
    <row r="7" spans="1:12" ht="60" x14ac:dyDescent="0.25">
      <c r="A7" s="9" t="s">
        <v>37</v>
      </c>
      <c r="B7" s="9" t="s">
        <v>38</v>
      </c>
      <c r="C7" s="5">
        <v>45659</v>
      </c>
      <c r="D7" s="4" t="s">
        <v>24</v>
      </c>
      <c r="E7" s="4" t="s">
        <v>32</v>
      </c>
      <c r="F7" s="11">
        <f t="shared" si="0"/>
        <v>0</v>
      </c>
      <c r="G7" s="18"/>
      <c r="H7" s="18"/>
      <c r="I7" s="13">
        <v>0</v>
      </c>
      <c r="J7" s="13">
        <v>0</v>
      </c>
      <c r="K7" s="13">
        <v>0</v>
      </c>
      <c r="L7" s="12">
        <v>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03C17-D16E-434B-8C61-858C44FDD070}">
  <dimension ref="A1:M40"/>
  <sheetViews>
    <sheetView zoomScaleNormal="100" workbookViewId="0">
      <pane ySplit="1" topLeftCell="A2" activePane="bottomLeft" state="frozen"/>
      <selection pane="bottomLeft" activeCell="C25" sqref="C25"/>
    </sheetView>
  </sheetViews>
  <sheetFormatPr defaultColWidth="8.85546875" defaultRowHeight="12.75" x14ac:dyDescent="0.2"/>
  <cols>
    <col min="1" max="1" width="21.5703125" style="1" customWidth="1"/>
    <col min="2" max="2" width="23.42578125" style="1" customWidth="1"/>
    <col min="3" max="3" width="11.5703125" style="1" bestFit="1" customWidth="1"/>
    <col min="4" max="4" width="30.42578125" style="1" bestFit="1" customWidth="1"/>
    <col min="5" max="5" width="17.5703125" style="1" customWidth="1"/>
    <col min="6" max="8" width="16.5703125" style="1" customWidth="1"/>
    <col min="9" max="9" width="17.42578125" style="1" bestFit="1" customWidth="1"/>
    <col min="10" max="11" width="13.42578125" style="1" customWidth="1"/>
    <col min="12" max="12" width="14" style="1" customWidth="1"/>
    <col min="13" max="13" width="13.42578125" style="1" customWidth="1"/>
    <col min="14" max="16384" width="8.85546875" style="1"/>
  </cols>
  <sheetData>
    <row r="1" spans="1:13" ht="16.350000000000001" customHeight="1" x14ac:dyDescent="0.2">
      <c r="A1" s="15" t="s">
        <v>0</v>
      </c>
      <c r="B1" s="15" t="s">
        <v>1</v>
      </c>
      <c r="C1" s="15" t="s">
        <v>2</v>
      </c>
      <c r="D1" s="15" t="s">
        <v>3</v>
      </c>
      <c r="E1" s="15" t="s">
        <v>4</v>
      </c>
      <c r="F1" s="3" t="s">
        <v>5</v>
      </c>
      <c r="G1" s="3" t="s">
        <v>6</v>
      </c>
      <c r="H1" s="3" t="s">
        <v>7</v>
      </c>
      <c r="I1" s="15" t="s">
        <v>39</v>
      </c>
      <c r="J1" s="15" t="s">
        <v>40</v>
      </c>
      <c r="K1" s="15" t="s">
        <v>40</v>
      </c>
      <c r="L1" s="15" t="s">
        <v>40</v>
      </c>
      <c r="M1" s="15" t="s">
        <v>40</v>
      </c>
    </row>
    <row r="2" spans="1:13" x14ac:dyDescent="0.2">
      <c r="A2" s="2"/>
      <c r="F2" s="16">
        <f t="shared" ref="F2:F30" si="0">I2+J2+K2+L2+M2</f>
        <v>50</v>
      </c>
      <c r="H2" s="16" t="str">
        <f>IF(F2="","",(IF(F2=SUM(I2:XFA2),"Bedragen komen overeen","Bedragen komen niet overeen")))</f>
        <v>Bedragen komen overeen</v>
      </c>
      <c r="I2" s="10">
        <v>10</v>
      </c>
      <c r="J2" s="10">
        <v>10</v>
      </c>
      <c r="K2" s="10">
        <v>10</v>
      </c>
      <c r="L2" s="10">
        <v>10</v>
      </c>
      <c r="M2" s="10">
        <v>10</v>
      </c>
    </row>
    <row r="3" spans="1:13" x14ac:dyDescent="0.2">
      <c r="F3" s="16">
        <f t="shared" si="0"/>
        <v>0</v>
      </c>
      <c r="H3" s="16" t="str">
        <f t="shared" ref="H3:H30" si="1">IF(F3="","",(IF(F3=SUM(I3:XFA3),"Bedragen komen overeen","Bedragen komen niet overeen")))</f>
        <v>Bedragen komen overeen</v>
      </c>
      <c r="I3" s="10">
        <v>0</v>
      </c>
      <c r="J3" s="10">
        <v>0</v>
      </c>
      <c r="K3" s="10">
        <v>0</v>
      </c>
      <c r="L3" s="10">
        <v>0</v>
      </c>
      <c r="M3" s="10">
        <v>0</v>
      </c>
    </row>
    <row r="4" spans="1:13" x14ac:dyDescent="0.2">
      <c r="F4" s="16">
        <f t="shared" si="0"/>
        <v>0</v>
      </c>
      <c r="H4" s="16" t="str">
        <f t="shared" si="1"/>
        <v>Bedragen komen overeen</v>
      </c>
      <c r="I4" s="10">
        <v>0</v>
      </c>
      <c r="J4" s="10">
        <v>0</v>
      </c>
      <c r="K4" s="10">
        <v>0</v>
      </c>
      <c r="L4" s="10">
        <v>0</v>
      </c>
      <c r="M4" s="10">
        <v>0</v>
      </c>
    </row>
    <row r="5" spans="1:13" x14ac:dyDescent="0.2">
      <c r="F5" s="16">
        <f t="shared" si="0"/>
        <v>0</v>
      </c>
      <c r="H5" s="16" t="str">
        <f>IF(F5="","",(IF(F5=SUM(I5:XFA5),"Bedragen komen overeen","Bedragen komen niet overeen")))</f>
        <v>Bedragen komen overeen</v>
      </c>
      <c r="I5" s="10">
        <v>0</v>
      </c>
      <c r="J5" s="10">
        <v>0</v>
      </c>
      <c r="K5" s="10">
        <v>0</v>
      </c>
      <c r="L5" s="10">
        <v>0</v>
      </c>
      <c r="M5" s="10">
        <v>0</v>
      </c>
    </row>
    <row r="6" spans="1:13" x14ac:dyDescent="0.2">
      <c r="F6" s="16">
        <f t="shared" si="0"/>
        <v>0</v>
      </c>
      <c r="H6" s="16" t="str">
        <f t="shared" si="1"/>
        <v>Bedragen komen overeen</v>
      </c>
      <c r="I6" s="10">
        <v>0</v>
      </c>
      <c r="J6" s="10">
        <v>0</v>
      </c>
      <c r="K6" s="10">
        <v>0</v>
      </c>
      <c r="L6" s="10">
        <v>0</v>
      </c>
      <c r="M6" s="10">
        <v>0</v>
      </c>
    </row>
    <row r="7" spans="1:13" x14ac:dyDescent="0.2">
      <c r="F7" s="16">
        <f t="shared" si="0"/>
        <v>0</v>
      </c>
      <c r="H7" s="16" t="str">
        <f t="shared" si="1"/>
        <v>Bedragen komen overeen</v>
      </c>
      <c r="I7" s="10">
        <v>0</v>
      </c>
      <c r="J7" s="10">
        <v>0</v>
      </c>
      <c r="K7" s="10">
        <v>0</v>
      </c>
      <c r="L7" s="10">
        <v>0</v>
      </c>
      <c r="M7" s="10">
        <v>0</v>
      </c>
    </row>
    <row r="8" spans="1:13" x14ac:dyDescent="0.2">
      <c r="F8" s="16">
        <f t="shared" si="0"/>
        <v>0</v>
      </c>
      <c r="H8" s="16" t="str">
        <f t="shared" si="1"/>
        <v>Bedragen komen overeen</v>
      </c>
      <c r="I8" s="10">
        <v>0</v>
      </c>
      <c r="J8" s="10">
        <v>0</v>
      </c>
      <c r="K8" s="10">
        <v>0</v>
      </c>
      <c r="L8" s="10">
        <v>0</v>
      </c>
      <c r="M8" s="10">
        <v>0</v>
      </c>
    </row>
    <row r="9" spans="1:13" x14ac:dyDescent="0.2">
      <c r="F9" s="16">
        <f t="shared" si="0"/>
        <v>0</v>
      </c>
      <c r="H9" s="16" t="str">
        <f>IF(F9="","",(IF(F9=SUM(I9:XFA9),"Bedragen komen overeen","Bedragen komen niet overeen")))</f>
        <v>Bedragen komen overeen</v>
      </c>
      <c r="I9" s="10">
        <v>0</v>
      </c>
      <c r="J9" s="10">
        <v>0</v>
      </c>
      <c r="K9" s="10">
        <v>0</v>
      </c>
      <c r="L9" s="10">
        <v>0</v>
      </c>
      <c r="M9" s="10">
        <v>0</v>
      </c>
    </row>
    <row r="10" spans="1:13" x14ac:dyDescent="0.2">
      <c r="F10" s="16">
        <f t="shared" si="0"/>
        <v>0</v>
      </c>
      <c r="H10" s="16" t="str">
        <f t="shared" si="1"/>
        <v>Bedragen komen overeen</v>
      </c>
      <c r="I10" s="10">
        <v>0</v>
      </c>
      <c r="J10" s="10">
        <v>0</v>
      </c>
      <c r="K10" s="10">
        <v>0</v>
      </c>
      <c r="L10" s="10">
        <v>0</v>
      </c>
      <c r="M10" s="10">
        <v>0</v>
      </c>
    </row>
    <row r="11" spans="1:13" x14ac:dyDescent="0.2">
      <c r="F11" s="16">
        <f t="shared" si="0"/>
        <v>0</v>
      </c>
      <c r="H11" s="16" t="str">
        <f t="shared" si="1"/>
        <v>Bedragen komen overeen</v>
      </c>
      <c r="I11" s="10">
        <v>0</v>
      </c>
      <c r="J11" s="10">
        <v>0</v>
      </c>
      <c r="K11" s="10">
        <v>0</v>
      </c>
      <c r="L11" s="10">
        <v>0</v>
      </c>
      <c r="M11" s="10">
        <v>0</v>
      </c>
    </row>
    <row r="12" spans="1:13" x14ac:dyDescent="0.2">
      <c r="F12" s="16">
        <f t="shared" si="0"/>
        <v>0</v>
      </c>
      <c r="H12" s="16" t="str">
        <f t="shared" si="1"/>
        <v>Bedragen komen overeen</v>
      </c>
      <c r="I12" s="10">
        <v>0</v>
      </c>
      <c r="J12" s="10">
        <v>0</v>
      </c>
      <c r="K12" s="10">
        <v>0</v>
      </c>
      <c r="L12" s="10">
        <v>0</v>
      </c>
      <c r="M12" s="10">
        <v>0</v>
      </c>
    </row>
    <row r="13" spans="1:13" x14ac:dyDescent="0.2">
      <c r="F13" s="16">
        <f t="shared" si="0"/>
        <v>0</v>
      </c>
      <c r="H13" s="16" t="str">
        <f t="shared" si="1"/>
        <v>Bedragen komen overeen</v>
      </c>
      <c r="I13" s="10">
        <v>0</v>
      </c>
      <c r="J13" s="10">
        <v>0</v>
      </c>
      <c r="K13" s="10">
        <v>0</v>
      </c>
      <c r="L13" s="10">
        <v>0</v>
      </c>
      <c r="M13" s="10">
        <v>0</v>
      </c>
    </row>
    <row r="14" spans="1:13" x14ac:dyDescent="0.2">
      <c r="F14" s="16">
        <f t="shared" si="0"/>
        <v>0</v>
      </c>
      <c r="H14" s="16" t="str">
        <f t="shared" si="1"/>
        <v>Bedragen komen overeen</v>
      </c>
      <c r="I14" s="10">
        <v>0</v>
      </c>
      <c r="J14" s="10">
        <v>0</v>
      </c>
      <c r="K14" s="10">
        <v>0</v>
      </c>
      <c r="L14" s="10">
        <v>0</v>
      </c>
      <c r="M14" s="10">
        <v>0</v>
      </c>
    </row>
    <row r="15" spans="1:13" x14ac:dyDescent="0.2">
      <c r="F15" s="16">
        <f t="shared" si="0"/>
        <v>0</v>
      </c>
      <c r="H15" s="16" t="str">
        <f t="shared" si="1"/>
        <v>Bedragen komen overeen</v>
      </c>
      <c r="I15" s="10">
        <v>0</v>
      </c>
      <c r="J15" s="10">
        <v>0</v>
      </c>
      <c r="K15" s="10">
        <v>0</v>
      </c>
      <c r="L15" s="10">
        <v>0</v>
      </c>
      <c r="M15" s="10">
        <v>0</v>
      </c>
    </row>
    <row r="16" spans="1:13" x14ac:dyDescent="0.2">
      <c r="F16" s="16">
        <f t="shared" si="0"/>
        <v>0</v>
      </c>
      <c r="H16" s="16" t="str">
        <f t="shared" si="1"/>
        <v>Bedragen komen overeen</v>
      </c>
      <c r="I16" s="10">
        <v>0</v>
      </c>
      <c r="J16" s="10">
        <v>0</v>
      </c>
      <c r="K16" s="10">
        <v>0</v>
      </c>
      <c r="L16" s="10">
        <v>0</v>
      </c>
      <c r="M16" s="10">
        <v>0</v>
      </c>
    </row>
    <row r="17" spans="6:13" x14ac:dyDescent="0.2">
      <c r="F17" s="16">
        <f t="shared" si="0"/>
        <v>0</v>
      </c>
      <c r="H17" s="16" t="str">
        <f t="shared" si="1"/>
        <v>Bedragen komen overeen</v>
      </c>
      <c r="I17" s="10">
        <v>0</v>
      </c>
      <c r="J17" s="10">
        <v>0</v>
      </c>
      <c r="K17" s="10">
        <v>0</v>
      </c>
      <c r="L17" s="10">
        <v>0</v>
      </c>
      <c r="M17" s="10">
        <v>0</v>
      </c>
    </row>
    <row r="18" spans="6:13" x14ac:dyDescent="0.2">
      <c r="F18" s="16">
        <f t="shared" si="0"/>
        <v>0</v>
      </c>
      <c r="H18" s="16" t="str">
        <f t="shared" si="1"/>
        <v>Bedragen komen overeen</v>
      </c>
      <c r="I18" s="10">
        <v>0</v>
      </c>
      <c r="J18" s="10">
        <v>0</v>
      </c>
      <c r="K18" s="10">
        <v>0</v>
      </c>
      <c r="L18" s="10">
        <v>0</v>
      </c>
      <c r="M18" s="10">
        <v>0</v>
      </c>
    </row>
    <row r="19" spans="6:13" x14ac:dyDescent="0.2">
      <c r="F19" s="16">
        <f t="shared" si="0"/>
        <v>0</v>
      </c>
      <c r="H19" s="16" t="str">
        <f t="shared" si="1"/>
        <v>Bedragen komen overeen</v>
      </c>
      <c r="I19" s="10">
        <v>0</v>
      </c>
      <c r="J19" s="10">
        <v>0</v>
      </c>
      <c r="K19" s="10">
        <v>0</v>
      </c>
      <c r="L19" s="10">
        <v>0</v>
      </c>
      <c r="M19" s="10">
        <v>0</v>
      </c>
    </row>
    <row r="20" spans="6:13" x14ac:dyDescent="0.2">
      <c r="F20" s="16">
        <f t="shared" si="0"/>
        <v>0</v>
      </c>
      <c r="H20" s="16" t="str">
        <f t="shared" si="1"/>
        <v>Bedragen komen overeen</v>
      </c>
      <c r="I20" s="10">
        <v>0</v>
      </c>
      <c r="J20" s="10">
        <v>0</v>
      </c>
      <c r="K20" s="10">
        <v>0</v>
      </c>
      <c r="L20" s="10">
        <v>0</v>
      </c>
      <c r="M20" s="10">
        <v>0</v>
      </c>
    </row>
    <row r="21" spans="6:13" x14ac:dyDescent="0.2">
      <c r="F21" s="16">
        <f t="shared" si="0"/>
        <v>0</v>
      </c>
      <c r="H21" s="16" t="str">
        <f t="shared" si="1"/>
        <v>Bedragen komen overeen</v>
      </c>
      <c r="I21" s="10">
        <v>0</v>
      </c>
      <c r="J21" s="10">
        <v>0</v>
      </c>
      <c r="K21" s="10">
        <v>0</v>
      </c>
      <c r="L21" s="10">
        <v>0</v>
      </c>
      <c r="M21" s="10">
        <v>0</v>
      </c>
    </row>
    <row r="22" spans="6:13" x14ac:dyDescent="0.2">
      <c r="F22" s="16">
        <f t="shared" si="0"/>
        <v>0</v>
      </c>
      <c r="H22" s="16" t="str">
        <f t="shared" si="1"/>
        <v>Bedragen komen overeen</v>
      </c>
      <c r="I22" s="10">
        <v>0</v>
      </c>
      <c r="J22" s="10">
        <v>0</v>
      </c>
      <c r="K22" s="10">
        <v>0</v>
      </c>
      <c r="L22" s="10">
        <v>0</v>
      </c>
      <c r="M22" s="10">
        <v>0</v>
      </c>
    </row>
    <row r="23" spans="6:13" x14ac:dyDescent="0.2">
      <c r="F23" s="16">
        <f t="shared" si="0"/>
        <v>0</v>
      </c>
      <c r="H23" s="16" t="str">
        <f t="shared" si="1"/>
        <v>Bedragen komen overeen</v>
      </c>
      <c r="I23" s="10">
        <v>0</v>
      </c>
      <c r="J23" s="10">
        <v>0</v>
      </c>
      <c r="K23" s="10">
        <v>0</v>
      </c>
      <c r="L23" s="10">
        <v>0</v>
      </c>
      <c r="M23" s="10">
        <v>0</v>
      </c>
    </row>
    <row r="24" spans="6:13" x14ac:dyDescent="0.2">
      <c r="F24" s="16">
        <f t="shared" si="0"/>
        <v>0</v>
      </c>
      <c r="H24" s="16" t="str">
        <f t="shared" si="1"/>
        <v>Bedragen komen overeen</v>
      </c>
      <c r="I24" s="10">
        <v>0</v>
      </c>
      <c r="J24" s="10">
        <v>0</v>
      </c>
      <c r="K24" s="10">
        <v>0</v>
      </c>
      <c r="L24" s="10">
        <v>0</v>
      </c>
      <c r="M24" s="10">
        <v>0</v>
      </c>
    </row>
    <row r="25" spans="6:13" x14ac:dyDescent="0.2">
      <c r="F25" s="16">
        <f t="shared" si="0"/>
        <v>0</v>
      </c>
      <c r="H25" s="16" t="str">
        <f t="shared" si="1"/>
        <v>Bedragen komen overeen</v>
      </c>
      <c r="I25" s="10">
        <v>0</v>
      </c>
      <c r="J25" s="10">
        <v>0</v>
      </c>
      <c r="K25" s="10">
        <v>0</v>
      </c>
      <c r="L25" s="10">
        <v>0</v>
      </c>
      <c r="M25" s="10">
        <v>0</v>
      </c>
    </row>
    <row r="26" spans="6:13" x14ac:dyDescent="0.2">
      <c r="F26" s="16">
        <f t="shared" si="0"/>
        <v>0</v>
      </c>
      <c r="H26" s="16" t="str">
        <f t="shared" si="1"/>
        <v>Bedragen komen overeen</v>
      </c>
      <c r="I26" s="10">
        <v>0</v>
      </c>
      <c r="J26" s="10">
        <v>0</v>
      </c>
      <c r="K26" s="10">
        <v>0</v>
      </c>
      <c r="L26" s="10">
        <v>0</v>
      </c>
      <c r="M26" s="10">
        <v>0</v>
      </c>
    </row>
    <row r="27" spans="6:13" x14ac:dyDescent="0.2">
      <c r="F27" s="16">
        <f t="shared" si="0"/>
        <v>0</v>
      </c>
      <c r="H27" s="16" t="str">
        <f t="shared" si="1"/>
        <v>Bedragen komen overeen</v>
      </c>
      <c r="I27" s="10">
        <v>0</v>
      </c>
      <c r="J27" s="10">
        <v>0</v>
      </c>
      <c r="K27" s="10">
        <v>0</v>
      </c>
      <c r="L27" s="10">
        <v>0</v>
      </c>
      <c r="M27" s="10">
        <v>0</v>
      </c>
    </row>
    <row r="28" spans="6:13" x14ac:dyDescent="0.2">
      <c r="F28" s="16">
        <f t="shared" si="0"/>
        <v>0</v>
      </c>
      <c r="H28" s="16" t="str">
        <f t="shared" si="1"/>
        <v>Bedragen komen overeen</v>
      </c>
      <c r="I28" s="10">
        <v>0</v>
      </c>
      <c r="J28" s="10">
        <v>0</v>
      </c>
      <c r="K28" s="10">
        <v>0</v>
      </c>
      <c r="L28" s="10">
        <v>0</v>
      </c>
      <c r="M28" s="10">
        <v>0</v>
      </c>
    </row>
    <row r="29" spans="6:13" x14ac:dyDescent="0.2">
      <c r="F29" s="16">
        <f t="shared" si="0"/>
        <v>0</v>
      </c>
      <c r="H29" s="16" t="str">
        <f t="shared" si="1"/>
        <v>Bedragen komen overeen</v>
      </c>
      <c r="I29" s="10">
        <v>0</v>
      </c>
      <c r="J29" s="10">
        <v>0</v>
      </c>
      <c r="K29" s="10">
        <v>0</v>
      </c>
      <c r="L29" s="10">
        <v>0</v>
      </c>
      <c r="M29" s="10">
        <v>0</v>
      </c>
    </row>
    <row r="30" spans="6:13" x14ac:dyDescent="0.2">
      <c r="F30" s="16">
        <f t="shared" si="0"/>
        <v>0</v>
      </c>
      <c r="H30" s="16" t="str">
        <f t="shared" si="1"/>
        <v>Bedragen komen overeen</v>
      </c>
      <c r="I30" s="10">
        <v>0</v>
      </c>
      <c r="J30" s="10">
        <v>0</v>
      </c>
      <c r="K30" s="10">
        <v>0</v>
      </c>
      <c r="L30" s="10">
        <v>0</v>
      </c>
      <c r="M30" s="10">
        <v>0</v>
      </c>
    </row>
    <row r="31" spans="6:13" x14ac:dyDescent="0.2">
      <c r="F31" s="16">
        <f t="shared" ref="F31:F40" si="2">I31+J31+K31+L31+M31</f>
        <v>0</v>
      </c>
      <c r="H31" s="16" t="str">
        <f t="shared" ref="H31:H40" si="3">IF(F31="","",(IF(F31=SUM(I31:XFA31),"Bedragen komen overeen","Bedragen komen niet overeen")))</f>
        <v>Bedragen komen overeen</v>
      </c>
      <c r="I31" s="10">
        <v>0</v>
      </c>
      <c r="J31" s="10">
        <v>0</v>
      </c>
      <c r="K31" s="10">
        <v>0</v>
      </c>
      <c r="L31" s="10">
        <v>0</v>
      </c>
      <c r="M31" s="10">
        <v>0</v>
      </c>
    </row>
    <row r="32" spans="6:13" x14ac:dyDescent="0.2">
      <c r="F32" s="16">
        <f t="shared" si="2"/>
        <v>0</v>
      </c>
      <c r="H32" s="16" t="str">
        <f t="shared" si="3"/>
        <v>Bedragen komen overeen</v>
      </c>
      <c r="I32" s="10">
        <v>0</v>
      </c>
      <c r="J32" s="10">
        <v>0</v>
      </c>
      <c r="K32" s="10">
        <v>0</v>
      </c>
      <c r="L32" s="10">
        <v>0</v>
      </c>
      <c r="M32" s="10">
        <v>0</v>
      </c>
    </row>
    <row r="33" spans="6:13" x14ac:dyDescent="0.2">
      <c r="F33" s="16">
        <f t="shared" si="2"/>
        <v>0</v>
      </c>
      <c r="H33" s="16" t="str">
        <f t="shared" si="3"/>
        <v>Bedragen komen overeen</v>
      </c>
      <c r="I33" s="10">
        <v>0</v>
      </c>
      <c r="J33" s="10">
        <v>0</v>
      </c>
      <c r="K33" s="10">
        <v>0</v>
      </c>
      <c r="L33" s="10">
        <v>0</v>
      </c>
      <c r="M33" s="10">
        <v>0</v>
      </c>
    </row>
    <row r="34" spans="6:13" x14ac:dyDescent="0.2">
      <c r="F34" s="16">
        <f t="shared" si="2"/>
        <v>0</v>
      </c>
      <c r="H34" s="16" t="str">
        <f t="shared" si="3"/>
        <v>Bedragen komen overeen</v>
      </c>
      <c r="I34" s="10">
        <v>0</v>
      </c>
      <c r="J34" s="10">
        <v>0</v>
      </c>
      <c r="K34" s="10">
        <v>0</v>
      </c>
      <c r="L34" s="10">
        <v>0</v>
      </c>
      <c r="M34" s="10">
        <v>0</v>
      </c>
    </row>
    <row r="35" spans="6:13" x14ac:dyDescent="0.2">
      <c r="F35" s="16">
        <f t="shared" si="2"/>
        <v>0</v>
      </c>
      <c r="H35" s="16" t="str">
        <f t="shared" si="3"/>
        <v>Bedragen komen overeen</v>
      </c>
      <c r="I35" s="10">
        <v>0</v>
      </c>
      <c r="J35" s="10">
        <v>0</v>
      </c>
      <c r="K35" s="10">
        <v>0</v>
      </c>
      <c r="L35" s="10">
        <v>0</v>
      </c>
      <c r="M35" s="10">
        <v>0</v>
      </c>
    </row>
    <row r="36" spans="6:13" x14ac:dyDescent="0.2">
      <c r="F36" s="16">
        <f t="shared" si="2"/>
        <v>0</v>
      </c>
      <c r="H36" s="16" t="str">
        <f t="shared" si="3"/>
        <v>Bedragen komen overeen</v>
      </c>
      <c r="I36" s="10">
        <v>0</v>
      </c>
      <c r="J36" s="10">
        <v>0</v>
      </c>
      <c r="K36" s="10">
        <v>0</v>
      </c>
      <c r="L36" s="10">
        <v>0</v>
      </c>
      <c r="M36" s="10">
        <v>0</v>
      </c>
    </row>
    <row r="37" spans="6:13" x14ac:dyDescent="0.2">
      <c r="F37" s="16">
        <f t="shared" si="2"/>
        <v>0</v>
      </c>
      <c r="H37" s="16" t="str">
        <f t="shared" si="3"/>
        <v>Bedragen komen overeen</v>
      </c>
      <c r="I37" s="10">
        <v>0</v>
      </c>
      <c r="J37" s="10">
        <v>0</v>
      </c>
      <c r="K37" s="10">
        <v>0</v>
      </c>
      <c r="L37" s="10">
        <v>0</v>
      </c>
      <c r="M37" s="10">
        <v>0</v>
      </c>
    </row>
    <row r="38" spans="6:13" x14ac:dyDescent="0.2">
      <c r="F38" s="16">
        <f t="shared" si="2"/>
        <v>0</v>
      </c>
      <c r="H38" s="16" t="str">
        <f t="shared" si="3"/>
        <v>Bedragen komen overeen</v>
      </c>
      <c r="I38" s="10">
        <v>0</v>
      </c>
      <c r="J38" s="10">
        <v>0</v>
      </c>
      <c r="K38" s="10">
        <v>0</v>
      </c>
      <c r="L38" s="10">
        <v>0</v>
      </c>
      <c r="M38" s="10">
        <v>0</v>
      </c>
    </row>
    <row r="39" spans="6:13" x14ac:dyDescent="0.2">
      <c r="F39" s="16">
        <f t="shared" si="2"/>
        <v>0</v>
      </c>
      <c r="H39" s="16" t="str">
        <f t="shared" si="3"/>
        <v>Bedragen komen overeen</v>
      </c>
      <c r="I39" s="10">
        <v>0</v>
      </c>
      <c r="J39" s="10">
        <v>0</v>
      </c>
      <c r="K39" s="10">
        <v>0</v>
      </c>
      <c r="L39" s="10">
        <v>0</v>
      </c>
      <c r="M39" s="10">
        <v>0</v>
      </c>
    </row>
    <row r="40" spans="6:13" x14ac:dyDescent="0.2">
      <c r="F40" s="16">
        <f t="shared" si="2"/>
        <v>0</v>
      </c>
      <c r="H40" s="16" t="str">
        <f t="shared" si="3"/>
        <v>Bedragen komen overeen</v>
      </c>
      <c r="I40" s="10">
        <v>0</v>
      </c>
      <c r="J40" s="10">
        <v>0</v>
      </c>
      <c r="K40" s="10">
        <v>0</v>
      </c>
      <c r="L40" s="10">
        <v>0</v>
      </c>
      <c r="M40" s="10">
        <v>0</v>
      </c>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a038740-69da-4beb-9424-6f16293a6780" xsi:nil="true"/>
    <Status xmlns="ba038740-69da-4beb-9424-6f16293a6780">Concept</Status>
    <Volgorde xmlns="ba038740-69da-4beb-9424-6f16293a6780" xsi:nil="true"/>
    <Nummering xmlns="ba038740-69da-4beb-9424-6f16293a6780" xsi:nil="true"/>
    <KeepOriginal xmlns="ba038740-69da-4beb-9424-6f16293a6780">false</KeepOriginal>
    <Kenmerk xmlns="ba038740-69da-4beb-9424-6f16293a6780" xsi:nil="true"/>
    <TaxKeywordTaxHTField xmlns="ba038740-69da-4beb-9424-6f16293a6780">
      <Terms xmlns="http://schemas.microsoft.com/office/infopath/2007/PartnerControls"/>
    </TaxKeywordTaxHTField>
    <Thema xmlns="ba038740-69da-4beb-9424-6f16293a678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ZNDocument" ma:contentTypeID="0x0101003D93667884C3D9499D848086F524FF7900462D9764D152C6418FFEDD23C38D262B" ma:contentTypeVersion="15" ma:contentTypeDescription="" ma:contentTypeScope="" ma:versionID="c66063946eff1e0525ca951480e630b2">
  <xsd:schema xmlns:xsd="http://www.w3.org/2001/XMLSchema" xmlns:xs="http://www.w3.org/2001/XMLSchema" xmlns:p="http://schemas.microsoft.com/office/2006/metadata/properties" xmlns:ns3="ba038740-69da-4beb-9424-6f16293a6780" targetNamespace="http://schemas.microsoft.com/office/2006/metadata/properties" ma:root="true" ma:fieldsID="b68448108e0893211e5a8e0d780a3fd0" ns3:_="">
    <xsd:import namespace="ba038740-69da-4beb-9424-6f16293a6780"/>
    <xsd:element name="properties">
      <xsd:complexType>
        <xsd:sequence>
          <xsd:element name="documentManagement">
            <xsd:complexType>
              <xsd:all>
                <xsd:element ref="ns3:TaxKeywordTaxHTField" minOccurs="0"/>
                <xsd:element ref="ns3:TaxCatchAll" minOccurs="0"/>
                <xsd:element ref="ns3:TaxCatchAllLabel" minOccurs="0"/>
                <xsd:element ref="ns3:Kenmerk" minOccurs="0"/>
                <xsd:element ref="ns3:Status" minOccurs="0"/>
                <xsd:element ref="ns3:Thema" minOccurs="0"/>
                <xsd:element ref="ns3:KeepOriginal" minOccurs="0"/>
                <xsd:element ref="ns3:Volgorde" minOccurs="0"/>
                <xsd:element ref="ns3:Nummeri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038740-69da-4beb-9424-6f16293a6780"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Trefwoorden" ma:fieldId="{23f27201-bee3-471e-b2e7-b64fd8b7ca38}" ma:taxonomyMulti="true" ma:sspId="10ecc099-e8a5-4140-8f9a-d8cbcdd4e3a1"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9a7d7cc3-7f7c-426d-8d9c-3c7803974c78}" ma:internalName="TaxCatchAll" ma:showField="CatchAllData" ma:web="af8d3f5d-c13b-484a-ab7f-7fb2a7f4f08d">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9a7d7cc3-7f7c-426d-8d9c-3c7803974c78}" ma:internalName="TaxCatchAllLabel" ma:readOnly="true" ma:showField="CatchAllDataLabel" ma:web="af8d3f5d-c13b-484a-ab7f-7fb2a7f4f08d">
      <xsd:complexType>
        <xsd:complexContent>
          <xsd:extension base="dms:MultiChoiceLookup">
            <xsd:sequence>
              <xsd:element name="Value" type="dms:Lookup" maxOccurs="unbounded" minOccurs="0" nillable="true"/>
            </xsd:sequence>
          </xsd:extension>
        </xsd:complexContent>
      </xsd:complexType>
    </xsd:element>
    <xsd:element name="Kenmerk" ma:index="13" nillable="true" ma:displayName="Kenmerk" ma:default="" ma:internalName="Kenmerk">
      <xsd:simpleType>
        <xsd:restriction base="dms:Text">
          <xsd:maxLength value="255"/>
        </xsd:restriction>
      </xsd:simpleType>
    </xsd:element>
    <xsd:element name="Status" ma:index="14" nillable="true" ma:displayName="Status" ma:default="Concept" ma:format="Dropdown" ma:internalName="Status">
      <xsd:simpleType>
        <xsd:restriction base="dms:Choice">
          <xsd:enumeration value="Concept"/>
          <xsd:enumeration value="Gepubliceerd"/>
        </xsd:restriction>
      </xsd:simpleType>
    </xsd:element>
    <xsd:element name="Thema" ma:index="15" nillable="true" ma:displayName="Thema" ma:default="" ma:internalName="Thema">
      <xsd:simpleType>
        <xsd:restriction base="dms:Text">
          <xsd:maxLength value="255"/>
        </xsd:restriction>
      </xsd:simpleType>
    </xsd:element>
    <xsd:element name="KeepOriginal" ma:index="16" nillable="true" ma:displayName="Behoud origineel" ma:default="0" ma:internalName="KeepOriginal">
      <xsd:simpleType>
        <xsd:restriction base="dms:Boolean"/>
      </xsd:simpleType>
    </xsd:element>
    <xsd:element name="Volgorde" ma:index="17" nillable="true" ma:displayName="Weergavevolgorde" ma:internalName="Volgorde" ma:percentage="FALSE">
      <xsd:simpleType>
        <xsd:restriction base="dms:Number">
          <xsd:minInclusive value="1"/>
        </xsd:restriction>
      </xsd:simpleType>
    </xsd:element>
    <xsd:element name="Nummering" ma:index="18" nillable="true" ma:displayName="Nummering" ma:default="" ma:internalName="Nummering">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ma:index="8" ma:displayName="Categorie"/>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10ecc099-e8a5-4140-8f9a-d8cbcdd4e3a1" ContentTypeId="0x0101003D93667884C3D9499D848086F524FF79" PreviousValue="false"/>
</file>

<file path=customXml/itemProps1.xml><?xml version="1.0" encoding="utf-8"?>
<ds:datastoreItem xmlns:ds="http://schemas.openxmlformats.org/officeDocument/2006/customXml" ds:itemID="{34F33354-552B-4ECC-8C57-93A7C384495E}">
  <ds:schemaRefs>
    <ds:schemaRef ds:uri="http://schemas.microsoft.com/office/2006/metadata/properties"/>
    <ds:schemaRef ds:uri="http://schemas.microsoft.com/office/infopath/2007/PartnerControls"/>
    <ds:schemaRef ds:uri="ba038740-69da-4beb-9424-6f16293a6780"/>
  </ds:schemaRefs>
</ds:datastoreItem>
</file>

<file path=customXml/itemProps2.xml><?xml version="1.0" encoding="utf-8"?>
<ds:datastoreItem xmlns:ds="http://schemas.openxmlformats.org/officeDocument/2006/customXml" ds:itemID="{F873E7C0-A87B-46FA-940A-0B27D04D6E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038740-69da-4beb-9424-6f16293a67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787C21-986A-4B59-A0BC-8723FDC41FE1}">
  <ds:schemaRefs>
    <ds:schemaRef ds:uri="http://schemas.microsoft.com/sharepoint/v3/contenttype/forms"/>
  </ds:schemaRefs>
</ds:datastoreItem>
</file>

<file path=customXml/itemProps4.xml><?xml version="1.0" encoding="utf-8"?>
<ds:datastoreItem xmlns:ds="http://schemas.openxmlformats.org/officeDocument/2006/customXml" ds:itemID="{0F591BAE-0711-481D-835B-477A1231AE22}">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Voorblad</vt:lpstr>
      <vt:lpstr>Uitgangspunten</vt:lpstr>
      <vt:lpstr>Leeswijzer format + voorbeelden</vt:lpstr>
      <vt:lpstr>Mijlpaal format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Bongaards, B.D. (Barbera)</dc:creator>
  <cp:keywords/>
  <dc:description/>
  <cp:lastModifiedBy>Joyce Slingerland</cp:lastModifiedBy>
  <cp:revision/>
  <dcterms:created xsi:type="dcterms:W3CDTF">2024-06-10T09:10:48Z</dcterms:created>
  <dcterms:modified xsi:type="dcterms:W3CDTF">2024-10-17T05:31:04Z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e45bac7-d74d-45de-ad3c-2a3094df9ba8_Enabled">
    <vt:lpwstr>true</vt:lpwstr>
  </property>
  <property fmtid="{D5CDD505-2E9C-101B-9397-08002B2CF9AE}" pid="3" name="MSIP_Label_8e45bac7-d74d-45de-ad3c-2a3094df9ba8_SetDate">
    <vt:lpwstr>2024-06-10T09:26:07Z</vt:lpwstr>
  </property>
  <property fmtid="{D5CDD505-2E9C-101B-9397-08002B2CF9AE}" pid="4" name="MSIP_Label_8e45bac7-d74d-45de-ad3c-2a3094df9ba8_Method">
    <vt:lpwstr>Standard</vt:lpwstr>
  </property>
  <property fmtid="{D5CDD505-2E9C-101B-9397-08002B2CF9AE}" pid="5" name="MSIP_Label_8e45bac7-d74d-45de-ad3c-2a3094df9ba8_Name">
    <vt:lpwstr>8e45bac7-d74d-45de-ad3c-2a3094df9ba8</vt:lpwstr>
  </property>
  <property fmtid="{D5CDD505-2E9C-101B-9397-08002B2CF9AE}" pid="6" name="MSIP_Label_8e45bac7-d74d-45de-ad3c-2a3094df9ba8_SiteId">
    <vt:lpwstr>397961b4-4a6f-4301-9720-8de4ac6d75f3</vt:lpwstr>
  </property>
  <property fmtid="{D5CDD505-2E9C-101B-9397-08002B2CF9AE}" pid="7" name="MSIP_Label_8e45bac7-d74d-45de-ad3c-2a3094df9ba8_ActionId">
    <vt:lpwstr>5c217ecf-adc3-4ec9-a5e3-b5f8612de41e</vt:lpwstr>
  </property>
  <property fmtid="{D5CDD505-2E9C-101B-9397-08002B2CF9AE}" pid="8" name="MSIP_Label_8e45bac7-d74d-45de-ad3c-2a3094df9ba8_ContentBits">
    <vt:lpwstr>0</vt:lpwstr>
  </property>
  <property fmtid="{D5CDD505-2E9C-101B-9397-08002B2CF9AE}" pid="9" name="ContentTypeId">
    <vt:lpwstr>0x0101006663198A7EA64847AA09F019C4E6F286</vt:lpwstr>
  </property>
  <property fmtid="{D5CDD505-2E9C-101B-9397-08002B2CF9AE}" pid="10" name="MediaServiceImageTags">
    <vt:lpwstr/>
  </property>
</Properties>
</file>